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<sst xmlns="http://schemas.openxmlformats.org/spreadsheetml/2006/main" count="19" uniqueCount="19">
  <si>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Odnowa i rozwój wsi</t>
  </si>
  <si>
    <t>Różnicowanie w kierunku działalności nierolniczej</t>
  </si>
  <si>
    <t>Tworzenie i rozwój mikro-przedsiębiorstw</t>
  </si>
  <si>
    <t>Małe projekty</t>
  </si>
  <si>
    <t>Razem 4.1/413</t>
  </si>
  <si>
    <t>Funkcjonowanie LGD (koszty bieżące)</t>
  </si>
  <si>
    <t>Nabywanie umiejętności i aktywizacja</t>
  </si>
  <si>
    <t>Razem 4.31</t>
  </si>
  <si>
    <t>2008-2015</t>
  </si>
  <si>
    <t>operacje spełniające warunki przyznania pomocy dla działań:</t>
  </si>
  <si>
    <t>4.21 Wdrażanie projektów współpracy</t>
  </si>
  <si>
    <t>4.31 Funkcjonowanie lokalnej grupy działania</t>
  </si>
  <si>
    <t>Razem Oś 4</t>
  </si>
  <si>
    <t>Lata realizacji LSR</t>
  </si>
  <si>
    <t>2008-2009</t>
  </si>
  <si>
    <t>4.1/413 - Wdrażanie lokalnych strategii rozwoju</t>
  </si>
  <si>
    <t xml:space="preserve">……………….…………………………                               
podpisy osób reprezentujących LGD       </t>
  </si>
  <si>
    <r>
      <rPr>
        <b/>
        <sz val="10"/>
        <rFont val="Arial"/>
        <family val="2"/>
      </rPr>
      <t xml:space="preserve">Parczew, dn. 24.04.2015 r.   </t>
    </r>
    <r>
      <rPr>
        <sz val="10"/>
        <rFont val="Arial"/>
        <family val="2"/>
      </rPr>
      <t xml:space="preserve">                            
miejscowość i data </t>
    </r>
  </si>
  <si>
    <r>
      <t xml:space="preserve">Limity środków na działania Osi 4 </t>
    </r>
    <r>
      <rPr>
        <b/>
        <sz val="11"/>
        <rFont val="Arial"/>
        <family val="2"/>
      </rPr>
      <t xml:space="preserve">załącznik do UCHWAŁY NR 4/04/2015 Walnego Zebrania Członków Stowarzyszenia Lokalna Grupa Działania „Jagiellońska Przystań”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</si>
</sst>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top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tabSelected="1" zoomScalePageLayoutView="0" workbookViewId="0" topLeftCell="A1">
      <selection activeCell="B3" sqref="B3:L3"/>
    </sheetView>
  </sheetViews>
  <sheetFormatPr defaultColWidth="11.7109375" defaultRowHeight="12.75"/>
  <cols>
    <col min="1" max="2" width="11.7109375" style="0" customWidth="1"/>
    <col min="3" max="3" width="12.421875" style="0" customWidth="1"/>
    <col min="4" max="4" width="13.8515625" style="0" customWidth="1"/>
  </cols>
  <sheetData>
    <row r="3" spans="2:12" ht="36.75" customHeight="1">
      <c r="B3" s="16" t="s">
        <v>18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9.5" customHeight="1">
      <c r="B4" s="21" t="s">
        <v>13</v>
      </c>
      <c r="C4" s="11" t="s">
        <v>15</v>
      </c>
      <c r="D4" s="12"/>
      <c r="E4" s="12"/>
      <c r="F4" s="12"/>
      <c r="G4" s="13"/>
      <c r="H4" s="14" t="s">
        <v>10</v>
      </c>
      <c r="I4" s="14" t="s">
        <v>11</v>
      </c>
      <c r="J4" s="14"/>
      <c r="K4" s="14"/>
      <c r="L4" s="14" t="s">
        <v>12</v>
      </c>
    </row>
    <row r="5" spans="2:12" ht="26.25" customHeight="1">
      <c r="B5" s="22"/>
      <c r="C5" s="20" t="s">
        <v>9</v>
      </c>
      <c r="D5" s="20"/>
      <c r="E5" s="20"/>
      <c r="F5" s="15" t="s">
        <v>3</v>
      </c>
      <c r="G5" s="14" t="s">
        <v>4</v>
      </c>
      <c r="H5" s="14"/>
      <c r="I5" s="14"/>
      <c r="J5" s="14"/>
      <c r="K5" s="14"/>
      <c r="L5" s="14"/>
    </row>
    <row r="6" spans="2:12" ht="12.75" customHeight="1">
      <c r="B6" s="22"/>
      <c r="C6" s="15" t="s">
        <v>1</v>
      </c>
      <c r="D6" s="15" t="s">
        <v>2</v>
      </c>
      <c r="E6" s="15" t="s">
        <v>0</v>
      </c>
      <c r="F6" s="15"/>
      <c r="G6" s="14"/>
      <c r="H6" s="14"/>
      <c r="I6" s="15" t="s">
        <v>5</v>
      </c>
      <c r="J6" s="15" t="s">
        <v>6</v>
      </c>
      <c r="K6" s="14" t="s">
        <v>7</v>
      </c>
      <c r="L6" s="14"/>
    </row>
    <row r="7" spans="2:12" ht="38.25" customHeight="1">
      <c r="B7" s="23"/>
      <c r="C7" s="15"/>
      <c r="D7" s="15"/>
      <c r="E7" s="15"/>
      <c r="F7" s="15"/>
      <c r="G7" s="14"/>
      <c r="H7" s="14"/>
      <c r="I7" s="15"/>
      <c r="J7" s="15"/>
      <c r="K7" s="14"/>
      <c r="L7" s="14"/>
    </row>
    <row r="8" spans="2:12" ht="12.75"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</row>
    <row r="9" spans="2:12" ht="24.75" customHeight="1">
      <c r="B9" s="2" t="s">
        <v>14</v>
      </c>
      <c r="C9" s="3">
        <v>0</v>
      </c>
      <c r="D9" s="3">
        <v>0</v>
      </c>
      <c r="E9" s="3">
        <v>264964.63</v>
      </c>
      <c r="F9" s="3">
        <v>0</v>
      </c>
      <c r="G9" s="3">
        <f aca="true" t="shared" si="0" ref="G9:G15">SUM(C9:F9)</f>
        <v>264964.63</v>
      </c>
      <c r="H9" s="3">
        <v>0</v>
      </c>
      <c r="I9" s="7">
        <v>57426.27</v>
      </c>
      <c r="J9" s="7">
        <v>28222.45</v>
      </c>
      <c r="K9" s="7">
        <f>SUM(I9:J9)</f>
        <v>85648.72</v>
      </c>
      <c r="L9" s="8">
        <f aca="true" t="shared" si="1" ref="L9:L15">(G9+H9+K9)</f>
        <v>350613.35</v>
      </c>
    </row>
    <row r="10" spans="2:12" ht="24.75" customHeight="1">
      <c r="B10" s="2">
        <v>2010</v>
      </c>
      <c r="C10" s="3">
        <v>150000</v>
      </c>
      <c r="D10" s="3">
        <v>150000</v>
      </c>
      <c r="E10" s="3">
        <v>302207</v>
      </c>
      <c r="F10" s="3">
        <v>700000</v>
      </c>
      <c r="G10" s="3">
        <f t="shared" si="0"/>
        <v>1302207</v>
      </c>
      <c r="H10" s="3">
        <v>0</v>
      </c>
      <c r="I10" s="7">
        <v>123199.96</v>
      </c>
      <c r="J10" s="7">
        <v>54793.56</v>
      </c>
      <c r="K10" s="7">
        <f aca="true" t="shared" si="2" ref="K10:K15">SUM(I10:J10)</f>
        <v>177993.52000000002</v>
      </c>
      <c r="L10" s="8">
        <f t="shared" si="1"/>
        <v>1480200.52</v>
      </c>
    </row>
    <row r="11" spans="2:14" ht="24.75" customHeight="1">
      <c r="B11" s="2">
        <v>2011</v>
      </c>
      <c r="C11" s="3">
        <v>100000</v>
      </c>
      <c r="D11" s="3">
        <v>100000</v>
      </c>
      <c r="E11" s="5">
        <v>649365</v>
      </c>
      <c r="F11" s="3">
        <v>600000</v>
      </c>
      <c r="G11" s="3">
        <f t="shared" si="0"/>
        <v>1449365</v>
      </c>
      <c r="H11" s="3">
        <v>0</v>
      </c>
      <c r="I11" s="7">
        <v>117093.9</v>
      </c>
      <c r="J11" s="7">
        <v>49290.16</v>
      </c>
      <c r="K11" s="7">
        <f t="shared" si="2"/>
        <v>166384.06</v>
      </c>
      <c r="L11" s="8">
        <f t="shared" si="1"/>
        <v>1615749.06</v>
      </c>
      <c r="M11" s="6"/>
      <c r="N11" s="6"/>
    </row>
    <row r="12" spans="2:14" ht="24.75" customHeight="1">
      <c r="B12" s="2">
        <v>2012</v>
      </c>
      <c r="C12" s="3">
        <v>174452.04</v>
      </c>
      <c r="D12" s="3">
        <v>60244</v>
      </c>
      <c r="E12" s="5">
        <v>172840</v>
      </c>
      <c r="F12" s="3">
        <v>600000</v>
      </c>
      <c r="G12" s="3">
        <f>SUM(C12:F12)</f>
        <v>1007536.04</v>
      </c>
      <c r="H12" s="3">
        <v>0</v>
      </c>
      <c r="I12" s="7">
        <v>131182.37</v>
      </c>
      <c r="J12" s="7">
        <v>47048.46</v>
      </c>
      <c r="K12" s="7">
        <f t="shared" si="2"/>
        <v>178230.83</v>
      </c>
      <c r="L12" s="8">
        <f t="shared" si="1"/>
        <v>1185766.87</v>
      </c>
      <c r="M12" s="6"/>
      <c r="N12" s="6"/>
    </row>
    <row r="13" spans="2:14" ht="24.75" customHeight="1">
      <c r="B13" s="2">
        <v>2013</v>
      </c>
      <c r="C13" s="3">
        <v>0</v>
      </c>
      <c r="D13" s="3">
        <v>15000</v>
      </c>
      <c r="E13" s="3">
        <v>0</v>
      </c>
      <c r="F13" s="3">
        <v>329434.67</v>
      </c>
      <c r="G13" s="3">
        <f t="shared" si="0"/>
        <v>344434.67</v>
      </c>
      <c r="H13" s="3">
        <v>119781</v>
      </c>
      <c r="I13" s="7">
        <v>135205.14</v>
      </c>
      <c r="J13" s="7">
        <v>30779.54</v>
      </c>
      <c r="K13" s="7">
        <f t="shared" si="2"/>
        <v>165984.68000000002</v>
      </c>
      <c r="L13" s="8">
        <f t="shared" si="1"/>
        <v>630200.35</v>
      </c>
      <c r="M13" s="6"/>
      <c r="N13" s="6"/>
    </row>
    <row r="14" spans="2:14" ht="24.75" customHeight="1">
      <c r="B14" s="2">
        <v>2014</v>
      </c>
      <c r="C14" s="3">
        <v>30000</v>
      </c>
      <c r="D14" s="3">
        <v>15000</v>
      </c>
      <c r="E14" s="3">
        <v>30000</v>
      </c>
      <c r="F14" s="3">
        <v>188024.66</v>
      </c>
      <c r="G14" s="3">
        <f t="shared" si="0"/>
        <v>263024.66000000003</v>
      </c>
      <c r="H14" s="3">
        <v>0</v>
      </c>
      <c r="I14" s="7">
        <v>158124.26</v>
      </c>
      <c r="J14" s="7">
        <v>32059.82</v>
      </c>
      <c r="K14" s="7">
        <f t="shared" si="2"/>
        <v>190184.08000000002</v>
      </c>
      <c r="L14" s="8">
        <f>(G14+H14+K14)</f>
        <v>453208.74000000005</v>
      </c>
      <c r="M14" s="6"/>
      <c r="N14" s="6"/>
    </row>
    <row r="15" spans="2:12" ht="24.75" customHeight="1">
      <c r="B15" s="2">
        <v>2015</v>
      </c>
      <c r="C15" s="3">
        <v>0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  <c r="I15" s="7">
        <v>137901.85</v>
      </c>
      <c r="J15" s="7">
        <v>55555.26</v>
      </c>
      <c r="K15" s="7">
        <f t="shared" si="2"/>
        <v>193457.11000000002</v>
      </c>
      <c r="L15" s="8">
        <f t="shared" si="1"/>
        <v>193457.11000000002</v>
      </c>
    </row>
    <row r="16" spans="2:12" ht="24.75" customHeight="1">
      <c r="B16" s="2" t="s">
        <v>8</v>
      </c>
      <c r="C16" s="4">
        <v>454452.04</v>
      </c>
      <c r="D16" s="4">
        <v>340244</v>
      </c>
      <c r="E16" s="4">
        <f aca="true" t="shared" si="3" ref="E16:L16">SUM(E9:E15)</f>
        <v>1419376.63</v>
      </c>
      <c r="F16" s="4">
        <f t="shared" si="3"/>
        <v>2417459.33</v>
      </c>
      <c r="G16" s="4">
        <f t="shared" si="3"/>
        <v>4631532</v>
      </c>
      <c r="H16" s="4">
        <f t="shared" si="3"/>
        <v>119781</v>
      </c>
      <c r="I16" s="8">
        <f t="shared" si="3"/>
        <v>860133.75</v>
      </c>
      <c r="J16" s="8">
        <f t="shared" si="3"/>
        <v>297749.25</v>
      </c>
      <c r="K16" s="4">
        <f t="shared" si="3"/>
        <v>1157883.0000000002</v>
      </c>
      <c r="L16" s="4">
        <f t="shared" si="3"/>
        <v>5909196.000000001</v>
      </c>
    </row>
    <row r="18" spans="3:12" ht="12.75" customHeight="1">
      <c r="C18" s="18" t="s">
        <v>17</v>
      </c>
      <c r="D18" s="19"/>
      <c r="E18" s="19"/>
      <c r="I18" s="10" t="s">
        <v>16</v>
      </c>
      <c r="J18" s="10"/>
      <c r="K18" s="10"/>
      <c r="L18" s="10"/>
    </row>
    <row r="19" spans="3:12" ht="51" customHeight="1">
      <c r="C19" s="19"/>
      <c r="D19" s="19"/>
      <c r="E19" s="19"/>
      <c r="I19" s="10"/>
      <c r="J19" s="10"/>
      <c r="K19" s="10"/>
      <c r="L19" s="10"/>
    </row>
    <row r="20" spans="3:5" ht="12.75">
      <c r="C20" s="9"/>
      <c r="D20" s="9"/>
      <c r="E20" s="9"/>
    </row>
  </sheetData>
  <sheetProtection/>
  <mergeCells count="18">
    <mergeCell ref="B3:L3"/>
    <mergeCell ref="C18:E19"/>
    <mergeCell ref="C5:E5"/>
    <mergeCell ref="F5:F7"/>
    <mergeCell ref="G5:G7"/>
    <mergeCell ref="H4:H7"/>
    <mergeCell ref="B4:B7"/>
    <mergeCell ref="C6:C7"/>
    <mergeCell ref="D6:D7"/>
    <mergeCell ref="E6:E7"/>
    <mergeCell ref="C20:E20"/>
    <mergeCell ref="I18:L19"/>
    <mergeCell ref="C4:G4"/>
    <mergeCell ref="L4:L7"/>
    <mergeCell ref="I4:K5"/>
    <mergeCell ref="I6:I7"/>
    <mergeCell ref="J6:J7"/>
    <mergeCell ref="K6:K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MirekD</cp:lastModifiedBy>
  <cp:lastPrinted>2012-03-27T09:51:43Z</cp:lastPrinted>
  <dcterms:created xsi:type="dcterms:W3CDTF">2012-03-19T12:24:30Z</dcterms:created>
  <dcterms:modified xsi:type="dcterms:W3CDTF">2015-04-16T07:46:07Z</dcterms:modified>
  <cp:category/>
  <cp:version/>
  <cp:contentType/>
  <cp:contentStatus/>
</cp:coreProperties>
</file>